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<sst xmlns="http://schemas.openxmlformats.org/spreadsheetml/2006/main" count="180" uniqueCount="27">
  <si>
    <t>PERSONAL DOCENTE CONTRATADO POR CLASE Y POST GRADO SEGÚN FACULTAD</t>
  </si>
  <si>
    <t>2008 - I</t>
  </si>
  <si>
    <t>FACULTAD</t>
  </si>
  <si>
    <t>CLASE A</t>
  </si>
  <si>
    <t>CLASE B</t>
  </si>
  <si>
    <t>CLASE C</t>
  </si>
  <si>
    <t>JEFE DE PRACTICA</t>
  </si>
  <si>
    <t>MAEST.</t>
  </si>
  <si>
    <t>DOCT.</t>
  </si>
  <si>
    <t>TOTAL</t>
  </si>
  <si>
    <t>AGRONOMIA</t>
  </si>
  <si>
    <t xml:space="preserve">CIENCIAS </t>
  </si>
  <si>
    <t>CIENCIAS FORESTALES</t>
  </si>
  <si>
    <t>ECONOMIA Y PLANIFICACION</t>
  </si>
  <si>
    <t>INGENIERIA AGRICOLA</t>
  </si>
  <si>
    <t>INDUSTRIAS ALIMENTARIAS</t>
  </si>
  <si>
    <t>PESQUERIA</t>
  </si>
  <si>
    <t>ZOOTECNIA</t>
  </si>
  <si>
    <t>TOTAL GENERAL</t>
  </si>
  <si>
    <t>Fuente: Oficina Administrativa de Personal - Departamento de Personal Docente</t>
  </si>
  <si>
    <t>2008 - II</t>
  </si>
  <si>
    <t>2009 - I</t>
  </si>
  <si>
    <t>2009 - II</t>
  </si>
  <si>
    <t>2010 - I</t>
  </si>
  <si>
    <t>CIENCIAS</t>
  </si>
  <si>
    <t>ECON. Y PLANIFICACION</t>
  </si>
  <si>
    <t>2010 - 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</si>
</sst>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/>
    </xf>
    <xf numFmtId="0" fontId="5" fillId="0" borderId="32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5" fillId="0" borderId="34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tabSelected="1" zoomScalePageLayoutView="0" workbookViewId="0" topLeftCell="A1">
      <selection activeCell="P6" sqref="P6"/>
    </sheetView>
  </sheetViews>
  <sheetFormatPr defaultColWidth="11.421875" defaultRowHeight="15"/>
  <cols>
    <col min="1" max="1" width="24.00390625" style="0" customWidth="1"/>
    <col min="2" max="14" width="10.28125" style="0" customWidth="1"/>
  </cols>
  <sheetData>
    <row r="2" spans="1:14" ht="15.7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5.7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thickBot="1">
      <c r="A5" s="41" t="s">
        <v>2</v>
      </c>
      <c r="B5" s="43" t="s">
        <v>3</v>
      </c>
      <c r="C5" s="44"/>
      <c r="D5" s="45"/>
      <c r="E5" s="43" t="s">
        <v>4</v>
      </c>
      <c r="F5" s="44"/>
      <c r="G5" s="45"/>
      <c r="H5" s="43" t="s">
        <v>5</v>
      </c>
      <c r="I5" s="44"/>
      <c r="J5" s="45"/>
      <c r="K5" s="43" t="s">
        <v>6</v>
      </c>
      <c r="L5" s="44"/>
      <c r="M5" s="44"/>
      <c r="N5" s="5"/>
    </row>
    <row r="6" spans="1:14" ht="15.75" thickBot="1">
      <c r="A6" s="42"/>
      <c r="B6" s="2" t="s">
        <v>7</v>
      </c>
      <c r="C6" s="6" t="s">
        <v>8</v>
      </c>
      <c r="D6" s="4" t="s">
        <v>9</v>
      </c>
      <c r="E6" s="2" t="s">
        <v>7</v>
      </c>
      <c r="F6" s="6" t="s">
        <v>8</v>
      </c>
      <c r="G6" s="4" t="s">
        <v>9</v>
      </c>
      <c r="H6" s="2" t="s">
        <v>7</v>
      </c>
      <c r="I6" s="6" t="s">
        <v>8</v>
      </c>
      <c r="J6" s="4" t="s">
        <v>9</v>
      </c>
      <c r="K6" s="2" t="s">
        <v>7</v>
      </c>
      <c r="L6" s="6" t="s">
        <v>8</v>
      </c>
      <c r="M6" s="3" t="s">
        <v>9</v>
      </c>
      <c r="N6" s="7" t="s">
        <v>9</v>
      </c>
    </row>
    <row r="7" spans="1:14" ht="15">
      <c r="A7" s="8" t="s">
        <v>10</v>
      </c>
      <c r="B7" s="9">
        <v>3</v>
      </c>
      <c r="C7" s="10">
        <v>1</v>
      </c>
      <c r="D7" s="11">
        <f>SUM(B7:C7)</f>
        <v>4</v>
      </c>
      <c r="E7" s="9">
        <v>0</v>
      </c>
      <c r="F7" s="10">
        <v>0</v>
      </c>
      <c r="G7" s="11">
        <f>SUM(E7:F7)</f>
        <v>0</v>
      </c>
      <c r="H7" s="9">
        <v>1</v>
      </c>
      <c r="I7" s="10">
        <v>0</v>
      </c>
      <c r="J7" s="11">
        <f>SUM(H7:I7)</f>
        <v>1</v>
      </c>
      <c r="K7" s="9">
        <v>1</v>
      </c>
      <c r="L7" s="10">
        <v>0</v>
      </c>
      <c r="M7" s="12">
        <f>SUM(K7:L7)</f>
        <v>1</v>
      </c>
      <c r="N7" s="13">
        <f>SUM(M7,J7,G7,D7)</f>
        <v>6</v>
      </c>
    </row>
    <row r="8" spans="1:14" ht="15">
      <c r="A8" s="14" t="s">
        <v>11</v>
      </c>
      <c r="B8" s="15">
        <v>0</v>
      </c>
      <c r="C8" s="16">
        <v>0</v>
      </c>
      <c r="D8" s="11">
        <f aca="true" t="shared" si="0" ref="D8:D13">SUM(B8:C8)</f>
        <v>0</v>
      </c>
      <c r="E8" s="15">
        <v>0</v>
      </c>
      <c r="F8" s="16">
        <v>0</v>
      </c>
      <c r="G8" s="11">
        <f aca="true" t="shared" si="1" ref="G8:G14">SUM(E8:F8)</f>
        <v>0</v>
      </c>
      <c r="H8" s="15">
        <v>2</v>
      </c>
      <c r="I8" s="16">
        <v>0</v>
      </c>
      <c r="J8" s="11">
        <f aca="true" t="shared" si="2" ref="J8:J14">SUM(H8:I8)</f>
        <v>2</v>
      </c>
      <c r="K8" s="15">
        <v>0</v>
      </c>
      <c r="L8" s="16">
        <v>0</v>
      </c>
      <c r="M8" s="12">
        <f aca="true" t="shared" si="3" ref="M8:M14">SUM(K8:L8)</f>
        <v>0</v>
      </c>
      <c r="N8" s="17">
        <f aca="true" t="shared" si="4" ref="N8:N14">SUM(M8,J8,G8,D8)</f>
        <v>2</v>
      </c>
    </row>
    <row r="9" spans="1:14" ht="15">
      <c r="A9" s="14" t="s">
        <v>12</v>
      </c>
      <c r="B9" s="15">
        <v>1</v>
      </c>
      <c r="C9" s="16">
        <v>0</v>
      </c>
      <c r="D9" s="11">
        <f t="shared" si="0"/>
        <v>1</v>
      </c>
      <c r="E9" s="15">
        <v>1</v>
      </c>
      <c r="F9" s="16">
        <v>0</v>
      </c>
      <c r="G9" s="11">
        <f t="shared" si="1"/>
        <v>1</v>
      </c>
      <c r="H9" s="15">
        <v>0</v>
      </c>
      <c r="I9" s="16">
        <v>0</v>
      </c>
      <c r="J9" s="11">
        <f t="shared" si="2"/>
        <v>0</v>
      </c>
      <c r="K9" s="15">
        <v>0</v>
      </c>
      <c r="L9" s="16">
        <v>0</v>
      </c>
      <c r="M9" s="12">
        <f t="shared" si="3"/>
        <v>0</v>
      </c>
      <c r="N9" s="17">
        <f t="shared" si="4"/>
        <v>2</v>
      </c>
    </row>
    <row r="10" spans="1:14" ht="15">
      <c r="A10" s="14" t="s">
        <v>13</v>
      </c>
      <c r="B10" s="15">
        <v>0</v>
      </c>
      <c r="C10" s="16">
        <v>0</v>
      </c>
      <c r="D10" s="11">
        <f t="shared" si="0"/>
        <v>0</v>
      </c>
      <c r="E10" s="15">
        <v>0</v>
      </c>
      <c r="F10" s="16">
        <v>0</v>
      </c>
      <c r="G10" s="11">
        <f t="shared" si="1"/>
        <v>0</v>
      </c>
      <c r="H10" s="15">
        <v>5</v>
      </c>
      <c r="I10" s="16">
        <v>0</v>
      </c>
      <c r="J10" s="11">
        <f t="shared" si="2"/>
        <v>5</v>
      </c>
      <c r="K10" s="15">
        <v>0</v>
      </c>
      <c r="L10" s="16">
        <v>0</v>
      </c>
      <c r="M10" s="12">
        <f t="shared" si="3"/>
        <v>0</v>
      </c>
      <c r="N10" s="17">
        <f t="shared" si="4"/>
        <v>5</v>
      </c>
    </row>
    <row r="11" spans="1:14" ht="15">
      <c r="A11" s="14" t="s">
        <v>14</v>
      </c>
      <c r="B11" s="15">
        <v>0</v>
      </c>
      <c r="C11" s="16">
        <v>0</v>
      </c>
      <c r="D11" s="11">
        <f t="shared" si="0"/>
        <v>0</v>
      </c>
      <c r="E11" s="15">
        <v>0</v>
      </c>
      <c r="F11" s="16">
        <v>0</v>
      </c>
      <c r="G11" s="11">
        <f t="shared" si="1"/>
        <v>0</v>
      </c>
      <c r="H11" s="15">
        <v>0</v>
      </c>
      <c r="I11" s="16">
        <v>0</v>
      </c>
      <c r="J11" s="11">
        <f t="shared" si="2"/>
        <v>0</v>
      </c>
      <c r="K11" s="15">
        <v>0</v>
      </c>
      <c r="L11" s="16">
        <v>0</v>
      </c>
      <c r="M11" s="12">
        <f t="shared" si="3"/>
        <v>0</v>
      </c>
      <c r="N11" s="17">
        <f t="shared" si="4"/>
        <v>0</v>
      </c>
    </row>
    <row r="12" spans="1:14" ht="15">
      <c r="A12" s="14" t="s">
        <v>15</v>
      </c>
      <c r="B12" s="15">
        <v>0</v>
      </c>
      <c r="C12" s="16">
        <v>0</v>
      </c>
      <c r="D12" s="11">
        <f t="shared" si="0"/>
        <v>0</v>
      </c>
      <c r="E12" s="15">
        <v>0</v>
      </c>
      <c r="F12" s="16">
        <v>0</v>
      </c>
      <c r="G12" s="11">
        <f t="shared" si="1"/>
        <v>0</v>
      </c>
      <c r="H12" s="15">
        <v>0</v>
      </c>
      <c r="I12" s="16">
        <v>0</v>
      </c>
      <c r="J12" s="11">
        <f t="shared" si="2"/>
        <v>0</v>
      </c>
      <c r="K12" s="15">
        <v>3</v>
      </c>
      <c r="L12" s="16">
        <v>0</v>
      </c>
      <c r="M12" s="12">
        <f t="shared" si="3"/>
        <v>3</v>
      </c>
      <c r="N12" s="17">
        <f t="shared" si="4"/>
        <v>3</v>
      </c>
    </row>
    <row r="13" spans="1:14" ht="15">
      <c r="A13" s="14" t="s">
        <v>16</v>
      </c>
      <c r="B13" s="15">
        <v>1</v>
      </c>
      <c r="C13" s="16">
        <v>0</v>
      </c>
      <c r="D13" s="11">
        <f t="shared" si="0"/>
        <v>1</v>
      </c>
      <c r="E13" s="15">
        <v>0</v>
      </c>
      <c r="F13" s="16">
        <v>0</v>
      </c>
      <c r="G13" s="11">
        <f t="shared" si="1"/>
        <v>0</v>
      </c>
      <c r="H13" s="15">
        <v>1</v>
      </c>
      <c r="I13" s="16">
        <v>0</v>
      </c>
      <c r="J13" s="11">
        <f t="shared" si="2"/>
        <v>1</v>
      </c>
      <c r="K13" s="15">
        <v>0</v>
      </c>
      <c r="L13" s="16">
        <v>0</v>
      </c>
      <c r="M13" s="12">
        <f t="shared" si="3"/>
        <v>0</v>
      </c>
      <c r="N13" s="17">
        <f t="shared" si="4"/>
        <v>2</v>
      </c>
    </row>
    <row r="14" spans="1:14" ht="15.75" thickBot="1">
      <c r="A14" s="18" t="s">
        <v>17</v>
      </c>
      <c r="B14" s="19">
        <v>0</v>
      </c>
      <c r="C14" s="20">
        <v>0</v>
      </c>
      <c r="D14" s="21">
        <f>C14</f>
        <v>0</v>
      </c>
      <c r="E14" s="19">
        <v>0</v>
      </c>
      <c r="F14" s="20">
        <v>0</v>
      </c>
      <c r="G14" s="11">
        <f t="shared" si="1"/>
        <v>0</v>
      </c>
      <c r="H14" s="19">
        <v>1</v>
      </c>
      <c r="I14" s="20">
        <v>0</v>
      </c>
      <c r="J14" s="11">
        <f t="shared" si="2"/>
        <v>1</v>
      </c>
      <c r="K14" s="19">
        <v>0</v>
      </c>
      <c r="L14" s="20">
        <v>0</v>
      </c>
      <c r="M14" s="12">
        <f t="shared" si="3"/>
        <v>0</v>
      </c>
      <c r="N14" s="22">
        <f t="shared" si="4"/>
        <v>1</v>
      </c>
    </row>
    <row r="15" spans="1:14" ht="15.75" thickBot="1">
      <c r="A15" s="23" t="s">
        <v>18</v>
      </c>
      <c r="B15" s="24">
        <f>SUM(B7:B14)</f>
        <v>5</v>
      </c>
      <c r="C15" s="6">
        <f aca="true" t="shared" si="5" ref="C15:L15">SUM(C7:C14)</f>
        <v>1</v>
      </c>
      <c r="D15" s="25">
        <f t="shared" si="5"/>
        <v>6</v>
      </c>
      <c r="E15" s="24">
        <f t="shared" si="5"/>
        <v>1</v>
      </c>
      <c r="F15" s="6">
        <f t="shared" si="5"/>
        <v>0</v>
      </c>
      <c r="G15" s="25">
        <f t="shared" si="5"/>
        <v>1</v>
      </c>
      <c r="H15" s="24">
        <f t="shared" si="5"/>
        <v>10</v>
      </c>
      <c r="I15" s="6">
        <f t="shared" si="5"/>
        <v>0</v>
      </c>
      <c r="J15" s="25">
        <f t="shared" si="5"/>
        <v>10</v>
      </c>
      <c r="K15" s="2">
        <f t="shared" si="5"/>
        <v>4</v>
      </c>
      <c r="L15" s="6">
        <f t="shared" si="5"/>
        <v>0</v>
      </c>
      <c r="M15" s="26">
        <f>SUM(M7:M14)</f>
        <v>4</v>
      </c>
      <c r="N15" s="27">
        <f>SUM(N7:N14)</f>
        <v>21</v>
      </c>
    </row>
    <row r="16" spans="1:14" ht="15">
      <c r="A16" s="28" t="s">
        <v>19</v>
      </c>
      <c r="B16" s="28"/>
      <c r="C16" s="28"/>
      <c r="D16" s="28"/>
      <c r="E16" s="28"/>
      <c r="F16" s="28"/>
      <c r="G16" s="28"/>
      <c r="H16" s="28"/>
      <c r="I16" s="28"/>
      <c r="J16" s="28"/>
      <c r="K16" s="1"/>
      <c r="L16" s="1"/>
      <c r="M16" s="1"/>
      <c r="N16" s="1"/>
    </row>
    <row r="17" spans="1:14" ht="1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1"/>
      <c r="L17" s="1"/>
      <c r="M17" s="1"/>
      <c r="N17" s="1"/>
    </row>
    <row r="18" spans="1:14" ht="15.75">
      <c r="A18" s="39" t="s">
        <v>0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1:14" ht="15.75">
      <c r="A19" s="40" t="s">
        <v>20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</row>
    <row r="20" spans="1:14" ht="15.7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 thickBot="1">
      <c r="A21" s="41" t="s">
        <v>2</v>
      </c>
      <c r="B21" s="43" t="s">
        <v>3</v>
      </c>
      <c r="C21" s="44"/>
      <c r="D21" s="45"/>
      <c r="E21" s="43" t="s">
        <v>4</v>
      </c>
      <c r="F21" s="44"/>
      <c r="G21" s="45"/>
      <c r="H21" s="43" t="s">
        <v>5</v>
      </c>
      <c r="I21" s="44"/>
      <c r="J21" s="45"/>
      <c r="K21" s="43" t="s">
        <v>6</v>
      </c>
      <c r="L21" s="44"/>
      <c r="M21" s="44"/>
      <c r="N21" s="29"/>
    </row>
    <row r="22" spans="1:14" ht="15.75" thickBot="1">
      <c r="A22" s="42"/>
      <c r="B22" s="2" t="s">
        <v>7</v>
      </c>
      <c r="C22" s="6" t="s">
        <v>8</v>
      </c>
      <c r="D22" s="4" t="s">
        <v>9</v>
      </c>
      <c r="E22" s="2" t="s">
        <v>7</v>
      </c>
      <c r="F22" s="6" t="s">
        <v>8</v>
      </c>
      <c r="G22" s="4" t="s">
        <v>9</v>
      </c>
      <c r="H22" s="2" t="s">
        <v>7</v>
      </c>
      <c r="I22" s="6" t="s">
        <v>8</v>
      </c>
      <c r="J22" s="3" t="s">
        <v>9</v>
      </c>
      <c r="K22" s="2" t="s">
        <v>7</v>
      </c>
      <c r="L22" s="6" t="s">
        <v>8</v>
      </c>
      <c r="M22" s="3" t="s">
        <v>9</v>
      </c>
      <c r="N22" s="7" t="s">
        <v>9</v>
      </c>
    </row>
    <row r="23" spans="1:14" ht="15">
      <c r="A23" s="8" t="s">
        <v>10</v>
      </c>
      <c r="B23" s="9">
        <v>0</v>
      </c>
      <c r="C23" s="10">
        <v>3</v>
      </c>
      <c r="D23" s="11">
        <f>C23</f>
        <v>3</v>
      </c>
      <c r="E23" s="9">
        <v>0</v>
      </c>
      <c r="F23" s="10">
        <v>0</v>
      </c>
      <c r="G23" s="11">
        <f>SUM(E23:F23)</f>
        <v>0</v>
      </c>
      <c r="H23" s="9">
        <v>1</v>
      </c>
      <c r="I23" s="10">
        <v>0</v>
      </c>
      <c r="J23" s="30">
        <f>SUM(H23:I23)</f>
        <v>1</v>
      </c>
      <c r="K23" s="9">
        <v>1</v>
      </c>
      <c r="L23" s="10">
        <v>0</v>
      </c>
      <c r="M23" s="30">
        <f>SUM(K23:L23)</f>
        <v>1</v>
      </c>
      <c r="N23" s="22">
        <f>D23+G23+J23+M23</f>
        <v>5</v>
      </c>
    </row>
    <row r="24" spans="1:14" ht="15">
      <c r="A24" s="14" t="s">
        <v>11</v>
      </c>
      <c r="B24" s="15">
        <v>0</v>
      </c>
      <c r="C24" s="16">
        <v>0</v>
      </c>
      <c r="D24" s="11">
        <f aca="true" t="shared" si="6" ref="D24:D30">C24</f>
        <v>0</v>
      </c>
      <c r="E24" s="15">
        <v>0</v>
      </c>
      <c r="F24" s="16">
        <v>0</v>
      </c>
      <c r="G24" s="11">
        <f aca="true" t="shared" si="7" ref="G24:G30">SUM(E24:F24)</f>
        <v>0</v>
      </c>
      <c r="H24" s="15">
        <v>1</v>
      </c>
      <c r="I24" s="16">
        <v>0</v>
      </c>
      <c r="J24" s="30">
        <f aca="true" t="shared" si="8" ref="J24:J30">SUM(H24:I24)</f>
        <v>1</v>
      </c>
      <c r="K24" s="15">
        <v>0</v>
      </c>
      <c r="L24" s="16">
        <v>0</v>
      </c>
      <c r="M24" s="30">
        <f aca="true" t="shared" si="9" ref="M24:M30">SUM(K24:L24)</f>
        <v>0</v>
      </c>
      <c r="N24" s="22">
        <f aca="true" t="shared" si="10" ref="N24:N30">D24+G24+J24+M24</f>
        <v>1</v>
      </c>
    </row>
    <row r="25" spans="1:14" ht="15">
      <c r="A25" s="14" t="s">
        <v>12</v>
      </c>
      <c r="B25" s="15">
        <v>1</v>
      </c>
      <c r="C25" s="16">
        <v>0</v>
      </c>
      <c r="D25" s="11">
        <f t="shared" si="6"/>
        <v>0</v>
      </c>
      <c r="E25" s="15">
        <v>1</v>
      </c>
      <c r="F25" s="16">
        <v>0</v>
      </c>
      <c r="G25" s="11">
        <f t="shared" si="7"/>
        <v>1</v>
      </c>
      <c r="H25" s="15">
        <v>0</v>
      </c>
      <c r="I25" s="16">
        <v>0</v>
      </c>
      <c r="J25" s="30">
        <f t="shared" si="8"/>
        <v>0</v>
      </c>
      <c r="K25" s="15">
        <v>0</v>
      </c>
      <c r="L25" s="16">
        <v>0</v>
      </c>
      <c r="M25" s="30">
        <f t="shared" si="9"/>
        <v>0</v>
      </c>
      <c r="N25" s="22">
        <f t="shared" si="10"/>
        <v>1</v>
      </c>
    </row>
    <row r="26" spans="1:14" ht="15">
      <c r="A26" s="14" t="s">
        <v>13</v>
      </c>
      <c r="B26" s="15">
        <v>0</v>
      </c>
      <c r="C26" s="16">
        <v>0</v>
      </c>
      <c r="D26" s="11">
        <f t="shared" si="6"/>
        <v>0</v>
      </c>
      <c r="E26" s="15">
        <v>0</v>
      </c>
      <c r="F26" s="16">
        <v>0</v>
      </c>
      <c r="G26" s="11">
        <f t="shared" si="7"/>
        <v>0</v>
      </c>
      <c r="H26" s="15">
        <v>5</v>
      </c>
      <c r="I26" s="16">
        <v>0</v>
      </c>
      <c r="J26" s="30">
        <f t="shared" si="8"/>
        <v>5</v>
      </c>
      <c r="K26" s="15">
        <v>0</v>
      </c>
      <c r="L26" s="16">
        <v>0</v>
      </c>
      <c r="M26" s="30">
        <f t="shared" si="9"/>
        <v>0</v>
      </c>
      <c r="N26" s="22">
        <f t="shared" si="10"/>
        <v>5</v>
      </c>
    </row>
    <row r="27" spans="1:14" ht="15">
      <c r="A27" s="14" t="s">
        <v>14</v>
      </c>
      <c r="B27" s="15">
        <v>0</v>
      </c>
      <c r="C27" s="16">
        <v>0</v>
      </c>
      <c r="D27" s="11">
        <f t="shared" si="6"/>
        <v>0</v>
      </c>
      <c r="E27" s="15">
        <v>0</v>
      </c>
      <c r="F27" s="16">
        <v>0</v>
      </c>
      <c r="G27" s="11">
        <f t="shared" si="7"/>
        <v>0</v>
      </c>
      <c r="H27" s="15">
        <v>0</v>
      </c>
      <c r="I27" s="16">
        <v>0</v>
      </c>
      <c r="J27" s="30">
        <f t="shared" si="8"/>
        <v>0</v>
      </c>
      <c r="K27" s="15">
        <v>0</v>
      </c>
      <c r="L27" s="16">
        <v>0</v>
      </c>
      <c r="M27" s="30">
        <f t="shared" si="9"/>
        <v>0</v>
      </c>
      <c r="N27" s="22">
        <f t="shared" si="10"/>
        <v>0</v>
      </c>
    </row>
    <row r="28" spans="1:14" ht="15">
      <c r="A28" s="14" t="s">
        <v>15</v>
      </c>
      <c r="B28" s="15">
        <v>0</v>
      </c>
      <c r="C28" s="16">
        <v>0</v>
      </c>
      <c r="D28" s="11">
        <f t="shared" si="6"/>
        <v>0</v>
      </c>
      <c r="E28" s="15">
        <v>0</v>
      </c>
      <c r="F28" s="16">
        <v>0</v>
      </c>
      <c r="G28" s="11">
        <f t="shared" si="7"/>
        <v>0</v>
      </c>
      <c r="H28" s="15">
        <v>0</v>
      </c>
      <c r="I28" s="16">
        <v>0</v>
      </c>
      <c r="J28" s="30">
        <f t="shared" si="8"/>
        <v>0</v>
      </c>
      <c r="K28" s="15">
        <v>4</v>
      </c>
      <c r="L28" s="16">
        <v>0</v>
      </c>
      <c r="M28" s="30">
        <f t="shared" si="9"/>
        <v>4</v>
      </c>
      <c r="N28" s="22">
        <f t="shared" si="10"/>
        <v>4</v>
      </c>
    </row>
    <row r="29" spans="1:14" ht="15">
      <c r="A29" s="14" t="s">
        <v>16</v>
      </c>
      <c r="B29" s="15">
        <v>1</v>
      </c>
      <c r="C29" s="16">
        <v>0</v>
      </c>
      <c r="D29" s="11">
        <f t="shared" si="6"/>
        <v>0</v>
      </c>
      <c r="E29" s="15">
        <v>0</v>
      </c>
      <c r="F29" s="16">
        <v>0</v>
      </c>
      <c r="G29" s="11">
        <f t="shared" si="7"/>
        <v>0</v>
      </c>
      <c r="H29" s="15">
        <v>1</v>
      </c>
      <c r="I29" s="16">
        <v>0</v>
      </c>
      <c r="J29" s="30">
        <f t="shared" si="8"/>
        <v>1</v>
      </c>
      <c r="K29" s="15">
        <v>0</v>
      </c>
      <c r="L29" s="16">
        <v>0</v>
      </c>
      <c r="M29" s="30">
        <f t="shared" si="9"/>
        <v>0</v>
      </c>
      <c r="N29" s="22">
        <f t="shared" si="10"/>
        <v>1</v>
      </c>
    </row>
    <row r="30" spans="1:14" ht="15.75" thickBot="1">
      <c r="A30" s="18" t="s">
        <v>17</v>
      </c>
      <c r="B30" s="19">
        <v>0</v>
      </c>
      <c r="C30" s="20">
        <v>0</v>
      </c>
      <c r="D30" s="11">
        <f t="shared" si="6"/>
        <v>0</v>
      </c>
      <c r="E30" s="19">
        <v>0</v>
      </c>
      <c r="F30" s="20">
        <v>0</v>
      </c>
      <c r="G30" s="11">
        <f t="shared" si="7"/>
        <v>0</v>
      </c>
      <c r="H30" s="19">
        <v>1</v>
      </c>
      <c r="I30" s="20">
        <v>0</v>
      </c>
      <c r="J30" s="30">
        <f t="shared" si="8"/>
        <v>1</v>
      </c>
      <c r="K30" s="19">
        <v>0</v>
      </c>
      <c r="L30" s="20">
        <v>0</v>
      </c>
      <c r="M30" s="30">
        <f t="shared" si="9"/>
        <v>0</v>
      </c>
      <c r="N30" s="22">
        <f t="shared" si="10"/>
        <v>1</v>
      </c>
    </row>
    <row r="31" spans="1:14" ht="15.75" thickBot="1">
      <c r="A31" s="23" t="s">
        <v>18</v>
      </c>
      <c r="B31" s="6">
        <f aca="true" t="shared" si="11" ref="B31:L31">SUM(B23:B30)</f>
        <v>2</v>
      </c>
      <c r="C31" s="6">
        <f t="shared" si="11"/>
        <v>3</v>
      </c>
      <c r="D31" s="25">
        <f t="shared" si="11"/>
        <v>3</v>
      </c>
      <c r="E31" s="24">
        <f t="shared" si="11"/>
        <v>1</v>
      </c>
      <c r="F31" s="6">
        <f t="shared" si="11"/>
        <v>0</v>
      </c>
      <c r="G31" s="25">
        <f t="shared" si="11"/>
        <v>1</v>
      </c>
      <c r="H31" s="24">
        <f t="shared" si="11"/>
        <v>9</v>
      </c>
      <c r="I31" s="6">
        <f t="shared" si="11"/>
        <v>0</v>
      </c>
      <c r="J31" s="25">
        <f t="shared" si="11"/>
        <v>9</v>
      </c>
      <c r="K31" s="2">
        <f t="shared" si="11"/>
        <v>5</v>
      </c>
      <c r="L31" s="6">
        <f t="shared" si="11"/>
        <v>0</v>
      </c>
      <c r="M31" s="3">
        <f>SUM(M23:M30)</f>
        <v>5</v>
      </c>
      <c r="N31" s="27">
        <f>D31+G31+J31+M31</f>
        <v>18</v>
      </c>
    </row>
    <row r="32" spans="1:14" ht="15">
      <c r="A32" s="28" t="s">
        <v>19</v>
      </c>
      <c r="B32" s="28"/>
      <c r="C32" s="28"/>
      <c r="D32" s="28"/>
      <c r="E32" s="28"/>
      <c r="F32" s="28"/>
      <c r="G32" s="28"/>
      <c r="H32" s="28"/>
      <c r="I32" s="28"/>
      <c r="J32" s="28"/>
      <c r="K32" s="1"/>
      <c r="L32" s="1"/>
      <c r="M32" s="1"/>
      <c r="N32" s="1"/>
    </row>
  </sheetData>
  <sheetProtection/>
  <mergeCells count="14">
    <mergeCell ref="A2:N2"/>
    <mergeCell ref="A3:N3"/>
    <mergeCell ref="A5:A6"/>
    <mergeCell ref="B5:D5"/>
    <mergeCell ref="E5:G5"/>
    <mergeCell ref="H5:J5"/>
    <mergeCell ref="K5:M5"/>
    <mergeCell ref="A18:N18"/>
    <mergeCell ref="A19:N19"/>
    <mergeCell ref="A21:A22"/>
    <mergeCell ref="B21:D21"/>
    <mergeCell ref="E21:G21"/>
    <mergeCell ref="H21:J21"/>
    <mergeCell ref="K21:M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A1">
      <selection activeCell="E31" sqref="E31"/>
    </sheetView>
  </sheetViews>
  <sheetFormatPr defaultColWidth="11.421875" defaultRowHeight="15"/>
  <cols>
    <col min="1" max="1" width="24.00390625" style="0" customWidth="1"/>
  </cols>
  <sheetData>
    <row r="2" spans="1:14" ht="15.7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5.75">
      <c r="A3" s="40" t="s">
        <v>21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thickBot="1">
      <c r="A5" s="41" t="s">
        <v>2</v>
      </c>
      <c r="B5" s="43" t="s">
        <v>3</v>
      </c>
      <c r="C5" s="44"/>
      <c r="D5" s="45"/>
      <c r="E5" s="43" t="s">
        <v>4</v>
      </c>
      <c r="F5" s="44"/>
      <c r="G5" s="45"/>
      <c r="H5" s="43" t="s">
        <v>5</v>
      </c>
      <c r="I5" s="44"/>
      <c r="J5" s="45"/>
      <c r="K5" s="43" t="s">
        <v>6</v>
      </c>
      <c r="L5" s="44"/>
      <c r="M5" s="44"/>
      <c r="N5" s="29"/>
    </row>
    <row r="6" spans="1:14" ht="15.75" thickBot="1">
      <c r="A6" s="42"/>
      <c r="B6" s="2" t="s">
        <v>7</v>
      </c>
      <c r="C6" s="6" t="s">
        <v>8</v>
      </c>
      <c r="D6" s="4" t="s">
        <v>9</v>
      </c>
      <c r="E6" s="2" t="s">
        <v>7</v>
      </c>
      <c r="F6" s="6" t="s">
        <v>8</v>
      </c>
      <c r="G6" s="4" t="s">
        <v>9</v>
      </c>
      <c r="H6" s="2" t="s">
        <v>7</v>
      </c>
      <c r="I6" s="6" t="s">
        <v>8</v>
      </c>
      <c r="J6" s="3" t="s">
        <v>9</v>
      </c>
      <c r="K6" s="2" t="s">
        <v>7</v>
      </c>
      <c r="L6" s="6" t="s">
        <v>8</v>
      </c>
      <c r="M6" s="3" t="s">
        <v>9</v>
      </c>
      <c r="N6" s="7" t="s">
        <v>9</v>
      </c>
    </row>
    <row r="7" spans="1:14" ht="15">
      <c r="A7" s="8" t="s">
        <v>10</v>
      </c>
      <c r="B7" s="9">
        <v>0</v>
      </c>
      <c r="C7" s="10">
        <v>2</v>
      </c>
      <c r="D7" s="11">
        <f>C7</f>
        <v>2</v>
      </c>
      <c r="E7" s="9">
        <v>0</v>
      </c>
      <c r="F7" s="10">
        <v>0</v>
      </c>
      <c r="G7" s="11">
        <f>SUM(E7:F7)</f>
        <v>0</v>
      </c>
      <c r="H7" s="9">
        <v>1</v>
      </c>
      <c r="I7" s="10">
        <v>0</v>
      </c>
      <c r="J7" s="30">
        <f>SUM(H7:I7)</f>
        <v>1</v>
      </c>
      <c r="K7" s="9">
        <v>1</v>
      </c>
      <c r="L7" s="10">
        <v>2</v>
      </c>
      <c r="M7" s="30">
        <f>SUM(K7:L7)</f>
        <v>3</v>
      </c>
      <c r="N7" s="22">
        <f>D7+G7+J7+M7</f>
        <v>6</v>
      </c>
    </row>
    <row r="8" spans="1:14" ht="15">
      <c r="A8" s="14" t="s">
        <v>11</v>
      </c>
      <c r="B8" s="15">
        <v>0</v>
      </c>
      <c r="C8" s="16">
        <v>0</v>
      </c>
      <c r="D8" s="11">
        <f aca="true" t="shared" si="0" ref="D8:D14">C8</f>
        <v>0</v>
      </c>
      <c r="E8" s="15">
        <v>0</v>
      </c>
      <c r="F8" s="16">
        <v>0</v>
      </c>
      <c r="G8" s="11">
        <f aca="true" t="shared" si="1" ref="G8:G14">SUM(E8:F8)</f>
        <v>0</v>
      </c>
      <c r="H8" s="15">
        <v>2</v>
      </c>
      <c r="I8" s="16">
        <v>0</v>
      </c>
      <c r="J8" s="30">
        <f aca="true" t="shared" si="2" ref="J8:J14">SUM(H8:I8)</f>
        <v>2</v>
      </c>
      <c r="K8" s="15">
        <v>1</v>
      </c>
      <c r="L8" s="16">
        <v>0</v>
      </c>
      <c r="M8" s="30">
        <f aca="true" t="shared" si="3" ref="M8:M14">SUM(K8:L8)</f>
        <v>1</v>
      </c>
      <c r="N8" s="22">
        <f aca="true" t="shared" si="4" ref="N8:N14">D8+G8+J8+M8</f>
        <v>3</v>
      </c>
    </row>
    <row r="9" spans="1:14" ht="15">
      <c r="A9" s="14" t="s">
        <v>12</v>
      </c>
      <c r="B9" s="15">
        <v>1</v>
      </c>
      <c r="C9" s="16">
        <v>0</v>
      </c>
      <c r="D9" s="11">
        <f t="shared" si="0"/>
        <v>0</v>
      </c>
      <c r="E9" s="15">
        <v>1</v>
      </c>
      <c r="F9" s="16">
        <v>0</v>
      </c>
      <c r="G9" s="11">
        <f t="shared" si="1"/>
        <v>1</v>
      </c>
      <c r="H9" s="15">
        <v>0</v>
      </c>
      <c r="I9" s="16">
        <v>0</v>
      </c>
      <c r="J9" s="30">
        <f t="shared" si="2"/>
        <v>0</v>
      </c>
      <c r="K9" s="15">
        <v>0</v>
      </c>
      <c r="L9" s="16">
        <v>0</v>
      </c>
      <c r="M9" s="30">
        <f t="shared" si="3"/>
        <v>0</v>
      </c>
      <c r="N9" s="22">
        <f t="shared" si="4"/>
        <v>1</v>
      </c>
    </row>
    <row r="10" spans="1:14" ht="15">
      <c r="A10" s="14" t="s">
        <v>13</v>
      </c>
      <c r="B10" s="15">
        <v>0</v>
      </c>
      <c r="C10" s="16">
        <v>0</v>
      </c>
      <c r="D10" s="11">
        <f t="shared" si="0"/>
        <v>0</v>
      </c>
      <c r="E10" s="15">
        <v>0</v>
      </c>
      <c r="F10" s="16">
        <v>0</v>
      </c>
      <c r="G10" s="11">
        <f t="shared" si="1"/>
        <v>0</v>
      </c>
      <c r="H10" s="15">
        <v>5</v>
      </c>
      <c r="I10" s="16">
        <v>0</v>
      </c>
      <c r="J10" s="30">
        <f t="shared" si="2"/>
        <v>5</v>
      </c>
      <c r="K10" s="15">
        <v>0</v>
      </c>
      <c r="L10" s="16">
        <v>0</v>
      </c>
      <c r="M10" s="30">
        <f t="shared" si="3"/>
        <v>0</v>
      </c>
      <c r="N10" s="22">
        <f t="shared" si="4"/>
        <v>5</v>
      </c>
    </row>
    <row r="11" spans="1:14" ht="15">
      <c r="A11" s="14" t="s">
        <v>14</v>
      </c>
      <c r="B11" s="15">
        <v>0</v>
      </c>
      <c r="C11" s="16">
        <v>0</v>
      </c>
      <c r="D11" s="11">
        <f t="shared" si="0"/>
        <v>0</v>
      </c>
      <c r="E11" s="15">
        <v>0</v>
      </c>
      <c r="F11" s="16">
        <v>0</v>
      </c>
      <c r="G11" s="11">
        <f t="shared" si="1"/>
        <v>0</v>
      </c>
      <c r="H11" s="15">
        <v>0</v>
      </c>
      <c r="I11" s="16">
        <v>0</v>
      </c>
      <c r="J11" s="30">
        <f t="shared" si="2"/>
        <v>0</v>
      </c>
      <c r="K11" s="15">
        <v>0</v>
      </c>
      <c r="L11" s="16">
        <v>0</v>
      </c>
      <c r="M11" s="30">
        <f t="shared" si="3"/>
        <v>0</v>
      </c>
      <c r="N11" s="22">
        <f t="shared" si="4"/>
        <v>0</v>
      </c>
    </row>
    <row r="12" spans="1:14" ht="15">
      <c r="A12" s="14" t="s">
        <v>15</v>
      </c>
      <c r="B12" s="15">
        <v>0</v>
      </c>
      <c r="C12" s="16">
        <v>0</v>
      </c>
      <c r="D12" s="11">
        <f t="shared" si="0"/>
        <v>0</v>
      </c>
      <c r="E12" s="15">
        <v>0</v>
      </c>
      <c r="F12" s="16">
        <v>0</v>
      </c>
      <c r="G12" s="11">
        <f t="shared" si="1"/>
        <v>0</v>
      </c>
      <c r="H12" s="15">
        <v>1</v>
      </c>
      <c r="I12" s="16">
        <v>0</v>
      </c>
      <c r="J12" s="30">
        <f t="shared" si="2"/>
        <v>1</v>
      </c>
      <c r="K12" s="15">
        <v>2</v>
      </c>
      <c r="L12" s="16">
        <v>0</v>
      </c>
      <c r="M12" s="30">
        <f t="shared" si="3"/>
        <v>2</v>
      </c>
      <c r="N12" s="22">
        <f t="shared" si="4"/>
        <v>3</v>
      </c>
    </row>
    <row r="13" spans="1:14" ht="15">
      <c r="A13" s="14" t="s">
        <v>16</v>
      </c>
      <c r="B13" s="15">
        <v>1</v>
      </c>
      <c r="C13" s="16">
        <v>0</v>
      </c>
      <c r="D13" s="11">
        <f t="shared" si="0"/>
        <v>0</v>
      </c>
      <c r="E13" s="15">
        <v>0</v>
      </c>
      <c r="F13" s="16">
        <v>0</v>
      </c>
      <c r="G13" s="11">
        <f t="shared" si="1"/>
        <v>0</v>
      </c>
      <c r="H13" s="15">
        <v>1</v>
      </c>
      <c r="I13" s="16">
        <v>0</v>
      </c>
      <c r="J13" s="30">
        <f t="shared" si="2"/>
        <v>1</v>
      </c>
      <c r="K13" s="15">
        <v>0</v>
      </c>
      <c r="L13" s="16">
        <v>0</v>
      </c>
      <c r="M13" s="30">
        <f t="shared" si="3"/>
        <v>0</v>
      </c>
      <c r="N13" s="22">
        <f t="shared" si="4"/>
        <v>1</v>
      </c>
    </row>
    <row r="14" spans="1:14" ht="15.75" thickBot="1">
      <c r="A14" s="18" t="s">
        <v>17</v>
      </c>
      <c r="B14" s="19">
        <v>0</v>
      </c>
      <c r="C14" s="20">
        <v>0</v>
      </c>
      <c r="D14" s="11">
        <f t="shared" si="0"/>
        <v>0</v>
      </c>
      <c r="E14" s="19">
        <v>0</v>
      </c>
      <c r="F14" s="20">
        <v>0</v>
      </c>
      <c r="G14" s="11">
        <f t="shared" si="1"/>
        <v>0</v>
      </c>
      <c r="H14" s="19">
        <v>1</v>
      </c>
      <c r="I14" s="20">
        <v>0</v>
      </c>
      <c r="J14" s="30">
        <f t="shared" si="2"/>
        <v>1</v>
      </c>
      <c r="K14" s="19">
        <v>0</v>
      </c>
      <c r="L14" s="20">
        <v>0</v>
      </c>
      <c r="M14" s="30">
        <f t="shared" si="3"/>
        <v>0</v>
      </c>
      <c r="N14" s="22">
        <f t="shared" si="4"/>
        <v>1</v>
      </c>
    </row>
    <row r="15" spans="1:14" ht="15.75" thickBot="1">
      <c r="A15" s="23" t="s">
        <v>18</v>
      </c>
      <c r="B15" s="6">
        <f aca="true" t="shared" si="5" ref="B15:M15">SUM(B7:B14)</f>
        <v>2</v>
      </c>
      <c r="C15" s="6">
        <f t="shared" si="5"/>
        <v>2</v>
      </c>
      <c r="D15" s="25">
        <f t="shared" si="5"/>
        <v>2</v>
      </c>
      <c r="E15" s="24">
        <f t="shared" si="5"/>
        <v>1</v>
      </c>
      <c r="F15" s="6">
        <f t="shared" si="5"/>
        <v>0</v>
      </c>
      <c r="G15" s="25">
        <f t="shared" si="5"/>
        <v>1</v>
      </c>
      <c r="H15" s="24">
        <f t="shared" si="5"/>
        <v>11</v>
      </c>
      <c r="I15" s="6">
        <f t="shared" si="5"/>
        <v>0</v>
      </c>
      <c r="J15" s="25">
        <f t="shared" si="5"/>
        <v>11</v>
      </c>
      <c r="K15" s="2">
        <f t="shared" si="5"/>
        <v>4</v>
      </c>
      <c r="L15" s="6">
        <f t="shared" si="5"/>
        <v>2</v>
      </c>
      <c r="M15" s="3">
        <f t="shared" si="5"/>
        <v>6</v>
      </c>
      <c r="N15" s="27">
        <f>D15+G15+J15+M15</f>
        <v>20</v>
      </c>
    </row>
    <row r="16" spans="1:14" ht="15">
      <c r="A16" s="28" t="s">
        <v>19</v>
      </c>
      <c r="B16" s="28"/>
      <c r="C16" s="28"/>
      <c r="D16" s="28"/>
      <c r="E16" s="28"/>
      <c r="F16" s="28"/>
      <c r="G16" s="28"/>
      <c r="H16" s="28"/>
      <c r="I16" s="28"/>
      <c r="J16" s="28"/>
      <c r="K16" s="1"/>
      <c r="L16" s="1"/>
      <c r="M16" s="1"/>
      <c r="N16" s="1"/>
    </row>
    <row r="17" spans="1:14" ht="1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2"/>
      <c r="L17" s="32"/>
      <c r="M17" s="32"/>
      <c r="N17" s="32"/>
    </row>
    <row r="18" spans="1:14" ht="15.75">
      <c r="A18" s="39" t="s">
        <v>0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1:14" ht="15.75">
      <c r="A19" s="40" t="s">
        <v>22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</row>
    <row r="20" spans="1:14" ht="15.7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 thickBot="1">
      <c r="A21" s="41" t="s">
        <v>2</v>
      </c>
      <c r="B21" s="43" t="s">
        <v>3</v>
      </c>
      <c r="C21" s="44"/>
      <c r="D21" s="45"/>
      <c r="E21" s="43" t="s">
        <v>4</v>
      </c>
      <c r="F21" s="44"/>
      <c r="G21" s="45"/>
      <c r="H21" s="43" t="s">
        <v>5</v>
      </c>
      <c r="I21" s="44"/>
      <c r="J21" s="45"/>
      <c r="K21" s="43" t="s">
        <v>6</v>
      </c>
      <c r="L21" s="44"/>
      <c r="M21" s="44"/>
      <c r="N21" s="29"/>
    </row>
    <row r="22" spans="1:14" ht="15.75" thickBot="1">
      <c r="A22" s="42"/>
      <c r="B22" s="2" t="s">
        <v>7</v>
      </c>
      <c r="C22" s="6" t="s">
        <v>8</v>
      </c>
      <c r="D22" s="4" t="s">
        <v>9</v>
      </c>
      <c r="E22" s="2" t="s">
        <v>7</v>
      </c>
      <c r="F22" s="6" t="s">
        <v>8</v>
      </c>
      <c r="G22" s="4" t="s">
        <v>9</v>
      </c>
      <c r="H22" s="2" t="s">
        <v>7</v>
      </c>
      <c r="I22" s="6" t="s">
        <v>8</v>
      </c>
      <c r="J22" s="3" t="s">
        <v>9</v>
      </c>
      <c r="K22" s="2" t="s">
        <v>7</v>
      </c>
      <c r="L22" s="6" t="s">
        <v>8</v>
      </c>
      <c r="M22" s="3" t="s">
        <v>9</v>
      </c>
      <c r="N22" s="7" t="s">
        <v>9</v>
      </c>
    </row>
    <row r="23" spans="1:14" ht="15">
      <c r="A23" s="8" t="s">
        <v>10</v>
      </c>
      <c r="B23" s="9">
        <v>0</v>
      </c>
      <c r="C23" s="10">
        <v>2</v>
      </c>
      <c r="D23" s="11">
        <f>B23+C23</f>
        <v>2</v>
      </c>
      <c r="E23" s="9">
        <v>0</v>
      </c>
      <c r="F23" s="10">
        <v>0</v>
      </c>
      <c r="G23" s="11">
        <f>SUM(E23:F23)</f>
        <v>0</v>
      </c>
      <c r="H23" s="9">
        <v>2</v>
      </c>
      <c r="I23" s="10">
        <v>0</v>
      </c>
      <c r="J23" s="30">
        <f>SUM(H23:I23)</f>
        <v>2</v>
      </c>
      <c r="K23" s="9">
        <v>1</v>
      </c>
      <c r="L23" s="10">
        <v>0</v>
      </c>
      <c r="M23" s="30">
        <f>SUM(K23:L23)</f>
        <v>1</v>
      </c>
      <c r="N23" s="22">
        <f>D23+G23+J23+M23</f>
        <v>5</v>
      </c>
    </row>
    <row r="24" spans="1:14" ht="15">
      <c r="A24" s="14" t="s">
        <v>11</v>
      </c>
      <c r="B24" s="15">
        <v>0</v>
      </c>
      <c r="C24" s="16">
        <v>0</v>
      </c>
      <c r="D24" s="11">
        <f aca="true" t="shared" si="6" ref="D24:D30">B24+C24</f>
        <v>0</v>
      </c>
      <c r="E24" s="15">
        <v>0</v>
      </c>
      <c r="F24" s="16">
        <v>0</v>
      </c>
      <c r="G24" s="11">
        <f aca="true" t="shared" si="7" ref="G24:G30">SUM(E24:F24)</f>
        <v>0</v>
      </c>
      <c r="H24" s="15">
        <v>2</v>
      </c>
      <c r="I24" s="16">
        <v>0</v>
      </c>
      <c r="J24" s="30">
        <f aca="true" t="shared" si="8" ref="J24:J30">SUM(H24:I24)</f>
        <v>2</v>
      </c>
      <c r="K24" s="15">
        <v>0</v>
      </c>
      <c r="L24" s="16">
        <v>0</v>
      </c>
      <c r="M24" s="30">
        <f aca="true" t="shared" si="9" ref="M24:M30">SUM(K24:L24)</f>
        <v>0</v>
      </c>
      <c r="N24" s="22">
        <f aca="true" t="shared" si="10" ref="N24:N30">D24+G24+J24+M24</f>
        <v>2</v>
      </c>
    </row>
    <row r="25" spans="1:14" ht="15">
      <c r="A25" s="14" t="s">
        <v>12</v>
      </c>
      <c r="B25" s="15">
        <v>1</v>
      </c>
      <c r="C25" s="16">
        <v>0</v>
      </c>
      <c r="D25" s="11">
        <f t="shared" si="6"/>
        <v>1</v>
      </c>
      <c r="E25" s="15">
        <v>1</v>
      </c>
      <c r="F25" s="16">
        <v>0</v>
      </c>
      <c r="G25" s="11">
        <f t="shared" si="7"/>
        <v>1</v>
      </c>
      <c r="H25" s="15">
        <v>0</v>
      </c>
      <c r="I25" s="16">
        <v>0</v>
      </c>
      <c r="J25" s="30">
        <f t="shared" si="8"/>
        <v>0</v>
      </c>
      <c r="K25" s="15">
        <v>0</v>
      </c>
      <c r="L25" s="16">
        <v>0</v>
      </c>
      <c r="M25" s="30">
        <f t="shared" si="9"/>
        <v>0</v>
      </c>
      <c r="N25" s="22">
        <f t="shared" si="10"/>
        <v>2</v>
      </c>
    </row>
    <row r="26" spans="1:14" ht="15">
      <c r="A26" s="14" t="s">
        <v>13</v>
      </c>
      <c r="B26" s="15">
        <v>0</v>
      </c>
      <c r="C26" s="16">
        <v>0</v>
      </c>
      <c r="D26" s="11">
        <f t="shared" si="6"/>
        <v>0</v>
      </c>
      <c r="E26" s="15">
        <v>1</v>
      </c>
      <c r="F26" s="16">
        <v>0</v>
      </c>
      <c r="G26" s="11">
        <f t="shared" si="7"/>
        <v>1</v>
      </c>
      <c r="H26" s="15">
        <v>5</v>
      </c>
      <c r="I26" s="16">
        <v>0</v>
      </c>
      <c r="J26" s="30">
        <f t="shared" si="8"/>
        <v>5</v>
      </c>
      <c r="K26" s="15">
        <v>0</v>
      </c>
      <c r="L26" s="16">
        <v>0</v>
      </c>
      <c r="M26" s="30">
        <f t="shared" si="9"/>
        <v>0</v>
      </c>
      <c r="N26" s="22">
        <f t="shared" si="10"/>
        <v>6</v>
      </c>
    </row>
    <row r="27" spans="1:14" ht="15">
      <c r="A27" s="14" t="s">
        <v>14</v>
      </c>
      <c r="B27" s="15">
        <v>0</v>
      </c>
      <c r="C27" s="16">
        <v>0</v>
      </c>
      <c r="D27" s="11">
        <f t="shared" si="6"/>
        <v>0</v>
      </c>
      <c r="E27" s="15">
        <v>0</v>
      </c>
      <c r="F27" s="16">
        <v>0</v>
      </c>
      <c r="G27" s="11">
        <f t="shared" si="7"/>
        <v>0</v>
      </c>
      <c r="H27" s="15">
        <v>0</v>
      </c>
      <c r="I27" s="16">
        <v>0</v>
      </c>
      <c r="J27" s="30">
        <f t="shared" si="8"/>
        <v>0</v>
      </c>
      <c r="K27" s="15">
        <v>0</v>
      </c>
      <c r="L27" s="16">
        <v>0</v>
      </c>
      <c r="M27" s="30">
        <f t="shared" si="9"/>
        <v>0</v>
      </c>
      <c r="N27" s="22">
        <f t="shared" si="10"/>
        <v>0</v>
      </c>
    </row>
    <row r="28" spans="1:14" ht="15">
      <c r="A28" s="14" t="s">
        <v>15</v>
      </c>
      <c r="B28" s="15">
        <v>0</v>
      </c>
      <c r="C28" s="16">
        <v>0</v>
      </c>
      <c r="D28" s="11">
        <f t="shared" si="6"/>
        <v>0</v>
      </c>
      <c r="E28" s="15">
        <v>0</v>
      </c>
      <c r="F28" s="16">
        <v>0</v>
      </c>
      <c r="G28" s="11">
        <f t="shared" si="7"/>
        <v>0</v>
      </c>
      <c r="H28" s="15">
        <v>1</v>
      </c>
      <c r="I28" s="16">
        <v>0</v>
      </c>
      <c r="J28" s="30">
        <f t="shared" si="8"/>
        <v>1</v>
      </c>
      <c r="K28" s="15">
        <v>2</v>
      </c>
      <c r="L28" s="16">
        <v>0</v>
      </c>
      <c r="M28" s="30">
        <f t="shared" si="9"/>
        <v>2</v>
      </c>
      <c r="N28" s="22">
        <f t="shared" si="10"/>
        <v>3</v>
      </c>
    </row>
    <row r="29" spans="1:14" ht="15">
      <c r="A29" s="14" t="s">
        <v>16</v>
      </c>
      <c r="B29" s="15">
        <v>1</v>
      </c>
      <c r="C29" s="16">
        <v>0</v>
      </c>
      <c r="D29" s="11">
        <f t="shared" si="6"/>
        <v>1</v>
      </c>
      <c r="E29" s="15">
        <v>0</v>
      </c>
      <c r="F29" s="16">
        <v>0</v>
      </c>
      <c r="G29" s="11">
        <f t="shared" si="7"/>
        <v>0</v>
      </c>
      <c r="H29" s="15">
        <v>1</v>
      </c>
      <c r="I29" s="16">
        <v>0</v>
      </c>
      <c r="J29" s="30">
        <f t="shared" si="8"/>
        <v>1</v>
      </c>
      <c r="K29" s="15">
        <v>0</v>
      </c>
      <c r="L29" s="16">
        <v>0</v>
      </c>
      <c r="M29" s="30">
        <f t="shared" si="9"/>
        <v>0</v>
      </c>
      <c r="N29" s="22">
        <f t="shared" si="10"/>
        <v>2</v>
      </c>
    </row>
    <row r="30" spans="1:14" ht="15.75" thickBot="1">
      <c r="A30" s="18" t="s">
        <v>17</v>
      </c>
      <c r="B30" s="19">
        <v>0</v>
      </c>
      <c r="C30" s="20">
        <v>0</v>
      </c>
      <c r="D30" s="11">
        <f t="shared" si="6"/>
        <v>0</v>
      </c>
      <c r="E30" s="19">
        <v>0</v>
      </c>
      <c r="F30" s="20">
        <v>0</v>
      </c>
      <c r="G30" s="11">
        <f t="shared" si="7"/>
        <v>0</v>
      </c>
      <c r="H30" s="19">
        <v>1</v>
      </c>
      <c r="I30" s="20">
        <v>0</v>
      </c>
      <c r="J30" s="30">
        <f t="shared" si="8"/>
        <v>1</v>
      </c>
      <c r="K30" s="19">
        <v>0</v>
      </c>
      <c r="L30" s="20">
        <v>0</v>
      </c>
      <c r="M30" s="30">
        <f t="shared" si="9"/>
        <v>0</v>
      </c>
      <c r="N30" s="22">
        <f t="shared" si="10"/>
        <v>1</v>
      </c>
    </row>
    <row r="31" spans="1:14" ht="15.75" thickBot="1">
      <c r="A31" s="23" t="s">
        <v>18</v>
      </c>
      <c r="B31" s="6">
        <f aca="true" t="shared" si="11" ref="B31:M31">SUM(B23:B30)</f>
        <v>2</v>
      </c>
      <c r="C31" s="6">
        <f t="shared" si="11"/>
        <v>2</v>
      </c>
      <c r="D31" s="25">
        <f t="shared" si="11"/>
        <v>4</v>
      </c>
      <c r="E31" s="24">
        <f t="shared" si="11"/>
        <v>2</v>
      </c>
      <c r="F31" s="6">
        <f t="shared" si="11"/>
        <v>0</v>
      </c>
      <c r="G31" s="25">
        <f t="shared" si="11"/>
        <v>2</v>
      </c>
      <c r="H31" s="24">
        <f t="shared" si="11"/>
        <v>12</v>
      </c>
      <c r="I31" s="6">
        <f t="shared" si="11"/>
        <v>0</v>
      </c>
      <c r="J31" s="25">
        <f t="shared" si="11"/>
        <v>12</v>
      </c>
      <c r="K31" s="2">
        <f t="shared" si="11"/>
        <v>3</v>
      </c>
      <c r="L31" s="6">
        <f t="shared" si="11"/>
        <v>0</v>
      </c>
      <c r="M31" s="3">
        <f t="shared" si="11"/>
        <v>3</v>
      </c>
      <c r="N31" s="27">
        <f>D31+G31+J31+M31</f>
        <v>21</v>
      </c>
    </row>
    <row r="32" spans="1:14" ht="15">
      <c r="A32" s="28" t="s">
        <v>19</v>
      </c>
      <c r="B32" s="28"/>
      <c r="C32" s="28"/>
      <c r="D32" s="28"/>
      <c r="E32" s="28"/>
      <c r="F32" s="28"/>
      <c r="G32" s="28"/>
      <c r="H32" s="28"/>
      <c r="I32" s="28"/>
      <c r="J32" s="28"/>
      <c r="K32" s="1"/>
      <c r="L32" s="1"/>
      <c r="M32" s="1"/>
      <c r="N32" s="1"/>
    </row>
  </sheetData>
  <sheetProtection/>
  <mergeCells count="14">
    <mergeCell ref="A2:N2"/>
    <mergeCell ref="A3:N3"/>
    <mergeCell ref="A5:A6"/>
    <mergeCell ref="B5:D5"/>
    <mergeCell ref="E5:G5"/>
    <mergeCell ref="H5:J5"/>
    <mergeCell ref="K5:M5"/>
    <mergeCell ref="A18:N18"/>
    <mergeCell ref="A19:N19"/>
    <mergeCell ref="A21:A22"/>
    <mergeCell ref="B21:D21"/>
    <mergeCell ref="E21:G21"/>
    <mergeCell ref="H21:J21"/>
    <mergeCell ref="K21:M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J34" sqref="J34"/>
    </sheetView>
  </sheetViews>
  <sheetFormatPr defaultColWidth="11.421875" defaultRowHeight="15"/>
  <cols>
    <col min="1" max="1" width="23.00390625" style="0" customWidth="1"/>
  </cols>
  <sheetData>
    <row r="2" spans="1:14" ht="15.7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5.75">
      <c r="A3" s="40" t="s">
        <v>23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thickBot="1">
      <c r="A5" s="41" t="s">
        <v>2</v>
      </c>
      <c r="B5" s="43" t="s">
        <v>3</v>
      </c>
      <c r="C5" s="44"/>
      <c r="D5" s="45"/>
      <c r="E5" s="43" t="s">
        <v>4</v>
      </c>
      <c r="F5" s="44"/>
      <c r="G5" s="45"/>
      <c r="H5" s="43" t="s">
        <v>5</v>
      </c>
      <c r="I5" s="44"/>
      <c r="J5" s="45"/>
      <c r="K5" s="43" t="s">
        <v>6</v>
      </c>
      <c r="L5" s="44"/>
      <c r="M5" s="44"/>
      <c r="N5" s="5"/>
    </row>
    <row r="6" spans="1:14" ht="15.75" thickBot="1">
      <c r="A6" s="42"/>
      <c r="B6" s="2" t="s">
        <v>7</v>
      </c>
      <c r="C6" s="6" t="s">
        <v>8</v>
      </c>
      <c r="D6" s="4" t="s">
        <v>9</v>
      </c>
      <c r="E6" s="2" t="s">
        <v>7</v>
      </c>
      <c r="F6" s="6" t="s">
        <v>8</v>
      </c>
      <c r="G6" s="4" t="s">
        <v>9</v>
      </c>
      <c r="H6" s="2" t="s">
        <v>7</v>
      </c>
      <c r="I6" s="6" t="s">
        <v>8</v>
      </c>
      <c r="J6" s="4" t="s">
        <v>9</v>
      </c>
      <c r="K6" s="2" t="s">
        <v>7</v>
      </c>
      <c r="L6" s="6" t="s">
        <v>8</v>
      </c>
      <c r="M6" s="3" t="s">
        <v>9</v>
      </c>
      <c r="N6" s="7" t="s">
        <v>9</v>
      </c>
    </row>
    <row r="7" spans="1:14" ht="15">
      <c r="A7" s="33" t="s">
        <v>10</v>
      </c>
      <c r="B7" s="9">
        <v>0</v>
      </c>
      <c r="C7" s="10">
        <v>2</v>
      </c>
      <c r="D7" s="34">
        <f>+B7+C7</f>
        <v>2</v>
      </c>
      <c r="E7" s="9">
        <v>0</v>
      </c>
      <c r="F7" s="10">
        <v>0</v>
      </c>
      <c r="G7" s="34">
        <f>+E7+F7</f>
        <v>0</v>
      </c>
      <c r="H7" s="9">
        <v>2</v>
      </c>
      <c r="I7" s="10">
        <v>0</v>
      </c>
      <c r="J7" s="34">
        <f>+H7+I7</f>
        <v>2</v>
      </c>
      <c r="K7" s="9">
        <v>1</v>
      </c>
      <c r="L7" s="10">
        <v>0</v>
      </c>
      <c r="M7" s="34">
        <f>+K7+L7</f>
        <v>1</v>
      </c>
      <c r="N7" s="13">
        <f>+D7+G7+J7+M7</f>
        <v>5</v>
      </c>
    </row>
    <row r="8" spans="1:14" ht="15">
      <c r="A8" s="35" t="s">
        <v>24</v>
      </c>
      <c r="B8" s="15">
        <v>0</v>
      </c>
      <c r="C8" s="16">
        <v>0</v>
      </c>
      <c r="D8" s="34">
        <f aca="true" t="shared" si="0" ref="D8:D14">+B8+C8</f>
        <v>0</v>
      </c>
      <c r="E8" s="15">
        <v>0</v>
      </c>
      <c r="F8" s="16">
        <v>0</v>
      </c>
      <c r="G8" s="34">
        <f aca="true" t="shared" si="1" ref="G8:G14">+E8+F8</f>
        <v>0</v>
      </c>
      <c r="H8" s="15">
        <v>3</v>
      </c>
      <c r="I8" s="16">
        <v>0</v>
      </c>
      <c r="J8" s="34">
        <f aca="true" t="shared" si="2" ref="J8:J14">+H8+I8</f>
        <v>3</v>
      </c>
      <c r="K8" s="15">
        <v>0</v>
      </c>
      <c r="L8" s="16">
        <v>0</v>
      </c>
      <c r="M8" s="34">
        <f aca="true" t="shared" si="3" ref="M8:M14">+K8+L8</f>
        <v>0</v>
      </c>
      <c r="N8" s="17">
        <f aca="true" t="shared" si="4" ref="N8:N14">+D8+G8+J8+M8</f>
        <v>3</v>
      </c>
    </row>
    <row r="9" spans="1:14" ht="15">
      <c r="A9" s="35" t="s">
        <v>12</v>
      </c>
      <c r="B9" s="15">
        <v>1</v>
      </c>
      <c r="C9" s="16">
        <v>0</v>
      </c>
      <c r="D9" s="34">
        <f t="shared" si="0"/>
        <v>1</v>
      </c>
      <c r="E9" s="15">
        <v>1</v>
      </c>
      <c r="F9" s="16">
        <v>0</v>
      </c>
      <c r="G9" s="34">
        <f t="shared" si="1"/>
        <v>1</v>
      </c>
      <c r="H9" s="15">
        <v>0</v>
      </c>
      <c r="I9" s="16">
        <v>0</v>
      </c>
      <c r="J9" s="34">
        <f t="shared" si="2"/>
        <v>0</v>
      </c>
      <c r="K9" s="15">
        <v>0</v>
      </c>
      <c r="L9" s="16">
        <v>0</v>
      </c>
      <c r="M9" s="34">
        <f t="shared" si="3"/>
        <v>0</v>
      </c>
      <c r="N9" s="17">
        <f t="shared" si="4"/>
        <v>2</v>
      </c>
    </row>
    <row r="10" spans="1:14" ht="15">
      <c r="A10" s="35" t="s">
        <v>25</v>
      </c>
      <c r="B10" s="15">
        <v>0</v>
      </c>
      <c r="C10" s="16">
        <v>0</v>
      </c>
      <c r="D10" s="34">
        <f t="shared" si="0"/>
        <v>0</v>
      </c>
      <c r="E10" s="15">
        <v>0</v>
      </c>
      <c r="F10" s="16">
        <v>0</v>
      </c>
      <c r="G10" s="34">
        <f t="shared" si="1"/>
        <v>0</v>
      </c>
      <c r="H10" s="15">
        <v>6</v>
      </c>
      <c r="I10" s="16">
        <v>1</v>
      </c>
      <c r="J10" s="34">
        <f t="shared" si="2"/>
        <v>7</v>
      </c>
      <c r="K10" s="15">
        <v>0</v>
      </c>
      <c r="L10" s="16">
        <v>0</v>
      </c>
      <c r="M10" s="34">
        <f t="shared" si="3"/>
        <v>0</v>
      </c>
      <c r="N10" s="17">
        <f t="shared" si="4"/>
        <v>7</v>
      </c>
    </row>
    <row r="11" spans="1:14" ht="15">
      <c r="A11" s="35" t="s">
        <v>15</v>
      </c>
      <c r="B11" s="15">
        <v>0</v>
      </c>
      <c r="C11" s="16">
        <v>0</v>
      </c>
      <c r="D11" s="34">
        <f t="shared" si="0"/>
        <v>0</v>
      </c>
      <c r="E11" s="15">
        <v>0</v>
      </c>
      <c r="F11" s="16">
        <v>0</v>
      </c>
      <c r="G11" s="34">
        <f t="shared" si="1"/>
        <v>0</v>
      </c>
      <c r="H11" s="15">
        <v>1</v>
      </c>
      <c r="I11" s="16">
        <v>0</v>
      </c>
      <c r="J11" s="34">
        <f t="shared" si="2"/>
        <v>1</v>
      </c>
      <c r="K11" s="15">
        <v>1</v>
      </c>
      <c r="L11" s="16">
        <v>0</v>
      </c>
      <c r="M11" s="34">
        <f t="shared" si="3"/>
        <v>1</v>
      </c>
      <c r="N11" s="17">
        <f t="shared" si="4"/>
        <v>2</v>
      </c>
    </row>
    <row r="12" spans="1:14" ht="15">
      <c r="A12" s="35" t="s">
        <v>14</v>
      </c>
      <c r="B12" s="15">
        <v>0</v>
      </c>
      <c r="C12" s="16">
        <v>0</v>
      </c>
      <c r="D12" s="34">
        <f t="shared" si="0"/>
        <v>0</v>
      </c>
      <c r="E12" s="15">
        <v>0</v>
      </c>
      <c r="F12" s="16">
        <v>0</v>
      </c>
      <c r="G12" s="34">
        <f t="shared" si="1"/>
        <v>0</v>
      </c>
      <c r="H12" s="15">
        <v>0</v>
      </c>
      <c r="I12" s="16">
        <v>0</v>
      </c>
      <c r="J12" s="34">
        <f t="shared" si="2"/>
        <v>0</v>
      </c>
      <c r="K12" s="15">
        <v>0</v>
      </c>
      <c r="L12" s="16">
        <v>0</v>
      </c>
      <c r="M12" s="34">
        <f t="shared" si="3"/>
        <v>0</v>
      </c>
      <c r="N12" s="17">
        <f t="shared" si="4"/>
        <v>0</v>
      </c>
    </row>
    <row r="13" spans="1:14" ht="15">
      <c r="A13" s="35" t="s">
        <v>16</v>
      </c>
      <c r="B13" s="15">
        <v>1</v>
      </c>
      <c r="C13" s="16">
        <v>0</v>
      </c>
      <c r="D13" s="34">
        <f t="shared" si="0"/>
        <v>1</v>
      </c>
      <c r="E13" s="15">
        <v>0</v>
      </c>
      <c r="F13" s="16">
        <v>0</v>
      </c>
      <c r="G13" s="34">
        <f t="shared" si="1"/>
        <v>0</v>
      </c>
      <c r="H13" s="15">
        <v>1</v>
      </c>
      <c r="I13" s="16">
        <v>0</v>
      </c>
      <c r="J13" s="34">
        <f t="shared" si="2"/>
        <v>1</v>
      </c>
      <c r="K13" s="15">
        <v>0</v>
      </c>
      <c r="L13" s="16">
        <v>0</v>
      </c>
      <c r="M13" s="34">
        <f t="shared" si="3"/>
        <v>0</v>
      </c>
      <c r="N13" s="17">
        <f t="shared" si="4"/>
        <v>2</v>
      </c>
    </row>
    <row r="14" spans="1:14" ht="15.75" thickBot="1">
      <c r="A14" s="36" t="s">
        <v>17</v>
      </c>
      <c r="B14" s="19">
        <v>0</v>
      </c>
      <c r="C14" s="20">
        <v>0</v>
      </c>
      <c r="D14" s="37">
        <f t="shared" si="0"/>
        <v>0</v>
      </c>
      <c r="E14" s="19">
        <v>0</v>
      </c>
      <c r="F14" s="20">
        <v>0</v>
      </c>
      <c r="G14" s="37">
        <f t="shared" si="1"/>
        <v>0</v>
      </c>
      <c r="H14" s="19">
        <v>2</v>
      </c>
      <c r="I14" s="20">
        <v>0</v>
      </c>
      <c r="J14" s="37">
        <f t="shared" si="2"/>
        <v>2</v>
      </c>
      <c r="K14" s="19">
        <v>1</v>
      </c>
      <c r="L14" s="20">
        <v>0</v>
      </c>
      <c r="M14" s="37">
        <f t="shared" si="3"/>
        <v>1</v>
      </c>
      <c r="N14" s="22">
        <f t="shared" si="4"/>
        <v>3</v>
      </c>
    </row>
    <row r="15" spans="1:14" ht="15.75" thickBot="1">
      <c r="A15" s="23" t="s">
        <v>18</v>
      </c>
      <c r="B15" s="2">
        <f>SUM(B7:B14)</f>
        <v>2</v>
      </c>
      <c r="C15" s="6">
        <f aca="true" t="shared" si="5" ref="C15:N15">SUM(C7:C14)</f>
        <v>2</v>
      </c>
      <c r="D15" s="38">
        <f t="shared" si="5"/>
        <v>4</v>
      </c>
      <c r="E15" s="2">
        <f t="shared" si="5"/>
        <v>1</v>
      </c>
      <c r="F15" s="6">
        <f t="shared" si="5"/>
        <v>0</v>
      </c>
      <c r="G15" s="38">
        <f t="shared" si="5"/>
        <v>1</v>
      </c>
      <c r="H15" s="2">
        <f t="shared" si="5"/>
        <v>15</v>
      </c>
      <c r="I15" s="6">
        <f t="shared" si="5"/>
        <v>1</v>
      </c>
      <c r="J15" s="38">
        <f t="shared" si="5"/>
        <v>16</v>
      </c>
      <c r="K15" s="2">
        <f t="shared" si="5"/>
        <v>3</v>
      </c>
      <c r="L15" s="6">
        <f t="shared" si="5"/>
        <v>0</v>
      </c>
      <c r="M15" s="38">
        <f t="shared" si="5"/>
        <v>3</v>
      </c>
      <c r="N15" s="27">
        <f t="shared" si="5"/>
        <v>24</v>
      </c>
    </row>
    <row r="16" spans="1:14" ht="15">
      <c r="A16" s="28" t="s">
        <v>19</v>
      </c>
      <c r="B16" s="28"/>
      <c r="C16" s="28"/>
      <c r="D16" s="28"/>
      <c r="E16" s="28"/>
      <c r="F16" s="28"/>
      <c r="G16" s="28"/>
      <c r="H16" s="28"/>
      <c r="I16" s="28"/>
      <c r="J16" s="28"/>
      <c r="K16" s="1"/>
      <c r="L16" s="1"/>
      <c r="M16" s="1"/>
      <c r="N16" s="1"/>
    </row>
    <row r="17" spans="1:14" ht="1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1"/>
      <c r="L17" s="28"/>
      <c r="M17" s="1"/>
      <c r="N17" s="1"/>
    </row>
    <row r="18" spans="1:14" ht="1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1"/>
      <c r="L18" s="28"/>
      <c r="M18" s="1"/>
      <c r="N18" s="1"/>
    </row>
    <row r="19" spans="1:14" ht="15.75">
      <c r="A19" s="39" t="s">
        <v>0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1:14" ht="15.75">
      <c r="A20" s="40" t="s">
        <v>26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1:14" ht="15.7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thickBot="1">
      <c r="A22" s="41" t="s">
        <v>2</v>
      </c>
      <c r="B22" s="43" t="s">
        <v>3</v>
      </c>
      <c r="C22" s="44"/>
      <c r="D22" s="45"/>
      <c r="E22" s="43" t="s">
        <v>4</v>
      </c>
      <c r="F22" s="44"/>
      <c r="G22" s="45"/>
      <c r="H22" s="43" t="s">
        <v>5</v>
      </c>
      <c r="I22" s="44"/>
      <c r="J22" s="45"/>
      <c r="K22" s="43" t="s">
        <v>6</v>
      </c>
      <c r="L22" s="44"/>
      <c r="M22" s="44"/>
      <c r="N22" s="29"/>
    </row>
    <row r="23" spans="1:14" ht="15.75" thickBot="1">
      <c r="A23" s="42"/>
      <c r="B23" s="2" t="s">
        <v>7</v>
      </c>
      <c r="C23" s="6" t="s">
        <v>8</v>
      </c>
      <c r="D23" s="4" t="s">
        <v>9</v>
      </c>
      <c r="E23" s="2" t="s">
        <v>7</v>
      </c>
      <c r="F23" s="6" t="s">
        <v>8</v>
      </c>
      <c r="G23" s="4" t="s">
        <v>9</v>
      </c>
      <c r="H23" s="2" t="s">
        <v>7</v>
      </c>
      <c r="I23" s="6" t="s">
        <v>8</v>
      </c>
      <c r="J23" s="3" t="s">
        <v>9</v>
      </c>
      <c r="K23" s="2" t="s">
        <v>7</v>
      </c>
      <c r="L23" s="6" t="s">
        <v>8</v>
      </c>
      <c r="M23" s="3" t="s">
        <v>9</v>
      </c>
      <c r="N23" s="7" t="s">
        <v>9</v>
      </c>
    </row>
    <row r="24" spans="1:14" ht="15">
      <c r="A24" s="33" t="s">
        <v>10</v>
      </c>
      <c r="B24" s="9">
        <v>0</v>
      </c>
      <c r="C24" s="10">
        <v>2</v>
      </c>
      <c r="D24" s="34">
        <f>+B24+C24</f>
        <v>2</v>
      </c>
      <c r="E24" s="9">
        <v>0</v>
      </c>
      <c r="F24" s="10">
        <v>0</v>
      </c>
      <c r="G24" s="34">
        <f>+E24+F24</f>
        <v>0</v>
      </c>
      <c r="H24" s="9">
        <v>4</v>
      </c>
      <c r="I24" s="10">
        <v>0</v>
      </c>
      <c r="J24" s="34">
        <f>+H24+I24</f>
        <v>4</v>
      </c>
      <c r="K24" s="9">
        <v>1</v>
      </c>
      <c r="L24" s="10">
        <v>0</v>
      </c>
      <c r="M24" s="34">
        <f>+K24+L24</f>
        <v>1</v>
      </c>
      <c r="N24" s="22">
        <f>+D24+G24+J24+M24</f>
        <v>7</v>
      </c>
    </row>
    <row r="25" spans="1:14" ht="15">
      <c r="A25" s="35" t="s">
        <v>24</v>
      </c>
      <c r="B25" s="15">
        <v>0</v>
      </c>
      <c r="C25" s="16">
        <v>0</v>
      </c>
      <c r="D25" s="34">
        <f aca="true" t="shared" si="6" ref="D25:D31">+B25+C25</f>
        <v>0</v>
      </c>
      <c r="E25" s="15">
        <v>0</v>
      </c>
      <c r="F25" s="16">
        <v>0</v>
      </c>
      <c r="G25" s="34">
        <f aca="true" t="shared" si="7" ref="G25:G31">+E25+F25</f>
        <v>0</v>
      </c>
      <c r="H25" s="15">
        <v>2</v>
      </c>
      <c r="I25" s="16">
        <v>0</v>
      </c>
      <c r="J25" s="34">
        <f aca="true" t="shared" si="8" ref="J25:J31">+H25+I25</f>
        <v>2</v>
      </c>
      <c r="K25" s="15">
        <v>1</v>
      </c>
      <c r="L25" s="16">
        <v>0</v>
      </c>
      <c r="M25" s="34">
        <f aca="true" t="shared" si="9" ref="M25:M31">+K25+L25</f>
        <v>1</v>
      </c>
      <c r="N25" s="22">
        <f aca="true" t="shared" si="10" ref="N25:N31">+D25+G25+J25+M25</f>
        <v>3</v>
      </c>
    </row>
    <row r="26" spans="1:14" ht="15">
      <c r="A26" s="35" t="s">
        <v>12</v>
      </c>
      <c r="B26" s="15">
        <v>1</v>
      </c>
      <c r="C26" s="16">
        <v>0</v>
      </c>
      <c r="D26" s="34">
        <f t="shared" si="6"/>
        <v>1</v>
      </c>
      <c r="E26" s="15">
        <v>1</v>
      </c>
      <c r="F26" s="16">
        <v>0</v>
      </c>
      <c r="G26" s="34">
        <f t="shared" si="7"/>
        <v>1</v>
      </c>
      <c r="H26" s="15">
        <v>0</v>
      </c>
      <c r="I26" s="16">
        <v>0</v>
      </c>
      <c r="J26" s="34">
        <f t="shared" si="8"/>
        <v>0</v>
      </c>
      <c r="K26" s="15">
        <v>0</v>
      </c>
      <c r="L26" s="16">
        <v>0</v>
      </c>
      <c r="M26" s="34">
        <f t="shared" si="9"/>
        <v>0</v>
      </c>
      <c r="N26" s="22">
        <f t="shared" si="10"/>
        <v>2</v>
      </c>
    </row>
    <row r="27" spans="1:14" ht="15">
      <c r="A27" s="35" t="s">
        <v>25</v>
      </c>
      <c r="B27" s="15">
        <v>0</v>
      </c>
      <c r="C27" s="16">
        <v>0</v>
      </c>
      <c r="D27" s="34">
        <f t="shared" si="6"/>
        <v>0</v>
      </c>
      <c r="E27" s="15">
        <v>0</v>
      </c>
      <c r="F27" s="16">
        <v>1</v>
      </c>
      <c r="G27" s="34">
        <f t="shared" si="7"/>
        <v>1</v>
      </c>
      <c r="H27" s="15">
        <v>5</v>
      </c>
      <c r="I27" s="16">
        <v>0</v>
      </c>
      <c r="J27" s="34">
        <f t="shared" si="8"/>
        <v>5</v>
      </c>
      <c r="K27" s="15">
        <v>1</v>
      </c>
      <c r="L27" s="16">
        <v>0</v>
      </c>
      <c r="M27" s="34">
        <f t="shared" si="9"/>
        <v>1</v>
      </c>
      <c r="N27" s="22">
        <f t="shared" si="10"/>
        <v>7</v>
      </c>
    </row>
    <row r="28" spans="1:14" ht="15">
      <c r="A28" s="35" t="s">
        <v>15</v>
      </c>
      <c r="B28" s="15">
        <v>0</v>
      </c>
      <c r="C28" s="16">
        <v>0</v>
      </c>
      <c r="D28" s="34">
        <f t="shared" si="6"/>
        <v>0</v>
      </c>
      <c r="E28" s="15">
        <v>0</v>
      </c>
      <c r="F28" s="16">
        <v>0</v>
      </c>
      <c r="G28" s="34">
        <f t="shared" si="7"/>
        <v>0</v>
      </c>
      <c r="H28" s="15">
        <v>1</v>
      </c>
      <c r="I28" s="16">
        <v>0</v>
      </c>
      <c r="J28" s="34">
        <f t="shared" si="8"/>
        <v>1</v>
      </c>
      <c r="K28" s="15">
        <v>2</v>
      </c>
      <c r="L28" s="16">
        <v>0</v>
      </c>
      <c r="M28" s="34">
        <f t="shared" si="9"/>
        <v>2</v>
      </c>
      <c r="N28" s="22">
        <f t="shared" si="10"/>
        <v>3</v>
      </c>
    </row>
    <row r="29" spans="1:14" ht="15">
      <c r="A29" s="35" t="s">
        <v>14</v>
      </c>
      <c r="B29" s="15">
        <v>0</v>
      </c>
      <c r="C29" s="16">
        <v>0</v>
      </c>
      <c r="D29" s="34">
        <f t="shared" si="6"/>
        <v>0</v>
      </c>
      <c r="E29" s="15">
        <v>0</v>
      </c>
      <c r="F29" s="16">
        <v>0</v>
      </c>
      <c r="G29" s="34">
        <f t="shared" si="7"/>
        <v>0</v>
      </c>
      <c r="H29" s="15">
        <v>0</v>
      </c>
      <c r="I29" s="16">
        <v>0</v>
      </c>
      <c r="J29" s="34">
        <f t="shared" si="8"/>
        <v>0</v>
      </c>
      <c r="K29" s="15">
        <v>0</v>
      </c>
      <c r="L29" s="16">
        <v>0</v>
      </c>
      <c r="M29" s="34">
        <f t="shared" si="9"/>
        <v>0</v>
      </c>
      <c r="N29" s="22">
        <f t="shared" si="10"/>
        <v>0</v>
      </c>
    </row>
    <row r="30" spans="1:14" ht="15">
      <c r="A30" s="35" t="s">
        <v>16</v>
      </c>
      <c r="B30" s="15">
        <v>1</v>
      </c>
      <c r="C30" s="16">
        <v>0</v>
      </c>
      <c r="D30" s="34">
        <f t="shared" si="6"/>
        <v>1</v>
      </c>
      <c r="E30" s="15">
        <v>0</v>
      </c>
      <c r="F30" s="16">
        <v>0</v>
      </c>
      <c r="G30" s="34">
        <f t="shared" si="7"/>
        <v>0</v>
      </c>
      <c r="H30" s="15">
        <v>2</v>
      </c>
      <c r="I30" s="16">
        <v>0</v>
      </c>
      <c r="J30" s="34">
        <f t="shared" si="8"/>
        <v>2</v>
      </c>
      <c r="K30" s="15">
        <v>0</v>
      </c>
      <c r="L30" s="16">
        <v>0</v>
      </c>
      <c r="M30" s="34">
        <f t="shared" si="9"/>
        <v>0</v>
      </c>
      <c r="N30" s="22">
        <f t="shared" si="10"/>
        <v>3</v>
      </c>
    </row>
    <row r="31" spans="1:14" ht="15.75" thickBot="1">
      <c r="A31" s="36" t="s">
        <v>17</v>
      </c>
      <c r="B31" s="19">
        <v>0</v>
      </c>
      <c r="C31" s="20">
        <v>0</v>
      </c>
      <c r="D31" s="34">
        <f t="shared" si="6"/>
        <v>0</v>
      </c>
      <c r="E31" s="19">
        <v>0</v>
      </c>
      <c r="F31" s="20">
        <v>0</v>
      </c>
      <c r="G31" s="34">
        <f t="shared" si="7"/>
        <v>0</v>
      </c>
      <c r="H31" s="19">
        <v>1</v>
      </c>
      <c r="I31" s="20">
        <v>0</v>
      </c>
      <c r="J31" s="34">
        <f t="shared" si="8"/>
        <v>1</v>
      </c>
      <c r="K31" s="19">
        <v>0</v>
      </c>
      <c r="L31" s="20">
        <v>0</v>
      </c>
      <c r="M31" s="34">
        <f t="shared" si="9"/>
        <v>0</v>
      </c>
      <c r="N31" s="22">
        <f t="shared" si="10"/>
        <v>1</v>
      </c>
    </row>
    <row r="32" spans="1:14" ht="15.75" thickBot="1">
      <c r="A32" s="23" t="s">
        <v>18</v>
      </c>
      <c r="B32" s="6">
        <f>SUM(B24:B31)</f>
        <v>2</v>
      </c>
      <c r="C32" s="6">
        <f aca="true" t="shared" si="11" ref="C32:N32">SUM(C24:C31)</f>
        <v>2</v>
      </c>
      <c r="D32" s="26">
        <f t="shared" si="11"/>
        <v>4</v>
      </c>
      <c r="E32" s="24">
        <f t="shared" si="11"/>
        <v>1</v>
      </c>
      <c r="F32" s="6">
        <f t="shared" si="11"/>
        <v>1</v>
      </c>
      <c r="G32" s="26">
        <f t="shared" si="11"/>
        <v>2</v>
      </c>
      <c r="H32" s="24">
        <f t="shared" si="11"/>
        <v>15</v>
      </c>
      <c r="I32" s="6">
        <f t="shared" si="11"/>
        <v>0</v>
      </c>
      <c r="J32" s="25">
        <f t="shared" si="11"/>
        <v>15</v>
      </c>
      <c r="K32" s="38">
        <f t="shared" si="11"/>
        <v>5</v>
      </c>
      <c r="L32" s="6">
        <f t="shared" si="11"/>
        <v>0</v>
      </c>
      <c r="M32" s="25">
        <f t="shared" si="11"/>
        <v>5</v>
      </c>
      <c r="N32" s="4">
        <f t="shared" si="11"/>
        <v>26</v>
      </c>
    </row>
    <row r="33" spans="1:14" ht="15">
      <c r="A33" s="28" t="s">
        <v>19</v>
      </c>
      <c r="B33" s="28"/>
      <c r="C33" s="28"/>
      <c r="D33" s="28"/>
      <c r="E33" s="28"/>
      <c r="F33" s="28"/>
      <c r="G33" s="28"/>
      <c r="H33" s="28"/>
      <c r="I33" s="28"/>
      <c r="J33" s="28"/>
      <c r="K33" s="1"/>
      <c r="L33" s="1"/>
      <c r="M33" s="1"/>
      <c r="N33" s="1"/>
    </row>
  </sheetData>
  <sheetProtection/>
  <mergeCells count="14">
    <mergeCell ref="A2:N2"/>
    <mergeCell ref="A3:N3"/>
    <mergeCell ref="A5:A6"/>
    <mergeCell ref="B5:D5"/>
    <mergeCell ref="E5:G5"/>
    <mergeCell ref="H5:J5"/>
    <mergeCell ref="K5:M5"/>
    <mergeCell ref="A19:N19"/>
    <mergeCell ref="A20:N20"/>
    <mergeCell ref="A22:A23"/>
    <mergeCell ref="B22:D22"/>
    <mergeCell ref="E22:G22"/>
    <mergeCell ref="H22:J22"/>
    <mergeCell ref="K22:M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2016-02-09T16:37:07Z</dcterms:created>
  <dcterms:modified xsi:type="dcterms:W3CDTF">2016-02-09T19:24:32Z</dcterms:modified>
  <cp:category/>
  <cp:version/>
  <cp:contentType/>
  <cp:contentStatus/>
</cp:coreProperties>
</file>